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lauredechaux/Desktop/"/>
    </mc:Choice>
  </mc:AlternateContent>
  <xr:revisionPtr revIDLastSave="0" documentId="13_ncr:1_{7F73EFA9-8945-2146-9D4C-15ADA6D45B64}" xr6:coauthVersionLast="43" xr6:coauthVersionMax="43" xr10:uidLastSave="{00000000-0000-0000-0000-000000000000}"/>
  <bookViews>
    <workbookView xWindow="640" yWindow="1100" windowWidth="28160" windowHeight="15300" tabRatio="500" xr2:uid="{00000000-000D-0000-FFFF-FFFF00000000}"/>
  </bookViews>
  <sheets>
    <sheet name="Le produit en croix facile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1" l="1"/>
  <c r="K57" i="1" s="1"/>
  <c r="J54" i="1"/>
  <c r="J45" i="1"/>
  <c r="J36" i="1"/>
  <c r="J27" i="1"/>
  <c r="J18" i="1"/>
  <c r="K54" i="1"/>
  <c r="K45" i="1"/>
  <c r="K36" i="1"/>
  <c r="K27" i="1"/>
</calcChain>
</file>

<file path=xl/sharedStrings.xml><?xml version="1.0" encoding="utf-8"?>
<sst xmlns="http://schemas.openxmlformats.org/spreadsheetml/2006/main" count="70" uniqueCount="24">
  <si>
    <t>Fournisseur</t>
  </si>
  <si>
    <t>Prix d'achat TTC</t>
  </si>
  <si>
    <t>Quantité</t>
  </si>
  <si>
    <t>pour</t>
  </si>
  <si>
    <t>cette</t>
  </si>
  <si>
    <t>Coût de la fourniture</t>
  </si>
  <si>
    <t>Unité</t>
  </si>
  <si>
    <t>Vous avez acheté :</t>
  </si>
  <si>
    <t>Pour fabriquer votre produit, vous avez besoin :</t>
  </si>
  <si>
    <t>Fourniture 1</t>
  </si>
  <si>
    <t>Fourniture 2</t>
  </si>
  <si>
    <t>Fourniture 3</t>
  </si>
  <si>
    <t>Fourniture 4</t>
  </si>
  <si>
    <t>Fourniture 5</t>
  </si>
  <si>
    <t>Source : votre ticket de caisse</t>
  </si>
  <si>
    <t>Source : à vous de peser/mesurer/évaluer ce que vous utilisez à la fabrication</t>
  </si>
  <si>
    <t>👩🏻‍🏫</t>
  </si>
  <si>
    <t>www.comptesetformules.fr</t>
  </si>
  <si>
    <t>Ce contenu est soumis au droit d’auteur et est la propriété de Comptes &amp; Formules. Toute représentation ou reproduction non autorisée est passible d’une action en contrefaçon. Utilisation privée seulement.</t>
  </si>
  <si>
    <t>Cire d'abeille</t>
  </si>
  <si>
    <t>Les bonnes ruches</t>
  </si>
  <si>
    <t>kilos</t>
  </si>
  <si>
    <t>TOTAL</t>
  </si>
  <si>
    <t>Bonjour ! Merci d'avoir téléchargé ce petit outil. Je m'appelle Laure et je suis là pour vous aider à gérer les finances de votre boutique créative sans stress.
Ci-dessous, chaque ligne correspond à une de vos matières premières et le total est tout en bas.
Vous remplissez les cellules JAUNES seulement. J'ai laissé un exemple sur la première ligne, vous pouvez l'effacer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</si>
</sst>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omfortaa Regula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omfortaa Regular"/>
    </font>
    <font>
      <b/>
      <sz val="16"/>
      <color theme="1"/>
      <name val="Calibri"/>
      <family val="2"/>
      <scheme val="minor"/>
    </font>
    <font>
      <sz val="9"/>
      <color rgb="FF000000"/>
      <name val="Helvetica"/>
      <family val="2"/>
    </font>
    <font>
      <sz val="14"/>
      <color rgb="FF183A58"/>
      <name val="Calibri"/>
      <family val="2"/>
      <scheme val="minor"/>
    </font>
    <font>
      <sz val="8"/>
      <name val="Calibri"/>
      <family val="2"/>
      <scheme val="minor"/>
    </font>
    <font>
      <sz val="49"/>
      <color rgb="FF333333"/>
      <name val="Segoe UI Emoji"/>
    </font>
    <font>
      <sz val="10"/>
      <color theme="1"/>
      <name val="Comfortaa Regular"/>
    </font>
  </fonts>
  <fills count="5">
    <fill>
      <patternFill patternType="none"/>
    </fill>
    <fill>
      <patternFill patternType="gray125"/>
    </fill>
    <fill>
      <patternFill patternType="solid">
        <fgColor rgb="FF183A5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44" fontId="6" fillId="0" borderId="5" xfId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4" fillId="0" borderId="5" xfId="1" applyNumberFormat="1" applyFont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4" fontId="4" fillId="3" borderId="5" xfId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44" fontId="6" fillId="0" borderId="7" xfId="1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7"/>
  <colors>
    <mruColors>
      <color rgb="FF183A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914400</xdr:colOff>
      <xdr:row>13</xdr:row>
      <xdr:rowOff>12700</xdr:rowOff>
    </xdr:from>
    <xdr:to>
      <xdr:col>5</xdr:col>
      <xdr:colOff>546100</xdr:colOff>
      <xdr:row>17</xdr:row>
      <xdr:rowOff>0</xdr:rowOff>
    </xdr:to>
    <xdr:sp macro="" textlink="">
      <xdr:nvSpPr>
        <xdr:cNvPr id="3" name="Flèche en arc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29100" y="2641600"/>
          <a:ext cx="1231900" cy="952500"/>
        </a:xfrm>
        <a:prstGeom prst="circularArrow">
          <a:avLst/>
        </a:prstGeom>
        <a:solidFill>
          <a:srgbClr val="183A5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914400</xdr:colOff>
      <xdr:row>22</xdr:row>
      <xdr:rowOff>12700</xdr:rowOff>
    </xdr:from>
    <xdr:to>
      <xdr:col>5</xdr:col>
      <xdr:colOff>546100</xdr:colOff>
      <xdr:row>26</xdr:row>
      <xdr:rowOff>0</xdr:rowOff>
    </xdr:to>
    <xdr:sp macro="" textlink="">
      <xdr:nvSpPr>
        <xdr:cNvPr id="4" name="Flèche en arc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60900" y="2641600"/>
          <a:ext cx="1231900" cy="927100"/>
        </a:xfrm>
        <a:prstGeom prst="circularArrow">
          <a:avLst/>
        </a:prstGeom>
        <a:solidFill>
          <a:srgbClr val="183A5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914400</xdr:colOff>
      <xdr:row>31</xdr:row>
      <xdr:rowOff>12700</xdr:rowOff>
    </xdr:from>
    <xdr:to>
      <xdr:col>5</xdr:col>
      <xdr:colOff>546100</xdr:colOff>
      <xdr:row>35</xdr:row>
      <xdr:rowOff>0</xdr:rowOff>
    </xdr:to>
    <xdr:sp macro="" textlink="">
      <xdr:nvSpPr>
        <xdr:cNvPr id="5" name="Flèche en arc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60900" y="2641600"/>
          <a:ext cx="1231900" cy="927100"/>
        </a:xfrm>
        <a:prstGeom prst="circularArrow">
          <a:avLst/>
        </a:prstGeom>
        <a:solidFill>
          <a:srgbClr val="183A5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914400</xdr:colOff>
      <xdr:row>40</xdr:row>
      <xdr:rowOff>12700</xdr:rowOff>
    </xdr:from>
    <xdr:to>
      <xdr:col>5</xdr:col>
      <xdr:colOff>546100</xdr:colOff>
      <xdr:row>44</xdr:row>
      <xdr:rowOff>0</xdr:rowOff>
    </xdr:to>
    <xdr:sp macro="" textlink="">
      <xdr:nvSpPr>
        <xdr:cNvPr id="6" name="Flèche en arc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60900" y="2641600"/>
          <a:ext cx="1231900" cy="927100"/>
        </a:xfrm>
        <a:prstGeom prst="circularArrow">
          <a:avLst/>
        </a:prstGeom>
        <a:solidFill>
          <a:srgbClr val="183A5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914400</xdr:colOff>
      <xdr:row>49</xdr:row>
      <xdr:rowOff>12700</xdr:rowOff>
    </xdr:from>
    <xdr:to>
      <xdr:col>5</xdr:col>
      <xdr:colOff>546100</xdr:colOff>
      <xdr:row>53</xdr:row>
      <xdr:rowOff>0</xdr:rowOff>
    </xdr:to>
    <xdr:sp macro="" textlink="">
      <xdr:nvSpPr>
        <xdr:cNvPr id="7" name="Flèche en arc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60900" y="2641600"/>
          <a:ext cx="1231900" cy="927100"/>
        </a:xfrm>
        <a:prstGeom prst="circularArrow">
          <a:avLst/>
        </a:prstGeom>
        <a:solidFill>
          <a:srgbClr val="183A5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596900</xdr:colOff>
      <xdr:row>9</xdr:row>
      <xdr:rowOff>26812</xdr:rowOff>
    </xdr:from>
    <xdr:to>
      <xdr:col>3</xdr:col>
      <xdr:colOff>596900</xdr:colOff>
      <xdr:row>11</xdr:row>
      <xdr:rowOff>152400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098800" y="2008012"/>
          <a:ext cx="0" cy="531988"/>
        </a:xfrm>
        <a:prstGeom prst="straightConnector1">
          <a:avLst/>
        </a:prstGeom>
        <a:ln>
          <a:solidFill>
            <a:srgbClr val="183A58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279400</xdr:colOff>
      <xdr:row>9</xdr:row>
      <xdr:rowOff>39512</xdr:rowOff>
    </xdr:from>
    <xdr:to>
      <xdr:col>8</xdr:col>
      <xdr:colOff>279400</xdr:colOff>
      <xdr:row>11</xdr:row>
      <xdr:rowOff>165100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359900" y="2020712"/>
          <a:ext cx="0" cy="531988"/>
        </a:xfrm>
        <a:prstGeom prst="straightConnector1">
          <a:avLst/>
        </a:prstGeom>
        <a:ln>
          <a:solidFill>
            <a:srgbClr val="183A58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57728</xdr:colOff>
      <xdr:row>0</xdr:row>
      <xdr:rowOff>115455</xdr:rowOff>
    </xdr:from>
    <xdr:to>
      <xdr:col>3</xdr:col>
      <xdr:colOff>450273</xdr:colOff>
      <xdr:row>2</xdr:row>
      <xdr:rowOff>64105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42C02B2-FF63-E549-9A36-C85FAE3E8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8" y="115455"/>
          <a:ext cx="3151909" cy="641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0"/>
  <sheetViews>
    <sheetView showGridLines="0" tabSelected="1" zoomScale="110" zoomScaleNormal="110" workbookViewId="0">
      <selection activeCell="I19" sqref="I19"/>
    </sheetView>
  </sheetViews>
  <sheetFormatPr baseColWidth="10" defaultRowHeight="16"/>
  <cols>
    <col min="2" max="2" width="19.6640625" customWidth="1"/>
    <col min="3" max="3" width="5.6640625" customWidth="1"/>
    <col min="4" max="4" width="22.33203125" customWidth="1"/>
    <col min="5" max="5" width="21" customWidth="1"/>
    <col min="6" max="10" width="16.33203125" customWidth="1"/>
    <col min="11" max="11" width="23.6640625" bestFit="1" customWidth="1"/>
    <col min="12" max="14" width="16.33203125" customWidth="1"/>
  </cols>
  <sheetData>
    <row r="2" spans="1:12" ht="38" customHeight="1">
      <c r="A2" s="1"/>
    </row>
    <row r="3" spans="1:12">
      <c r="B3" s="20" t="s">
        <v>17</v>
      </c>
    </row>
    <row r="4" spans="1:12">
      <c r="B4" s="20"/>
    </row>
    <row r="6" spans="1:12" ht="74" customHeight="1">
      <c r="A6" s="19" t="s">
        <v>16</v>
      </c>
      <c r="B6" s="22" t="s">
        <v>23</v>
      </c>
      <c r="C6" s="21"/>
      <c r="D6" s="21"/>
      <c r="E6" s="21"/>
      <c r="F6" s="21"/>
      <c r="G6" s="21"/>
      <c r="H6" s="21"/>
      <c r="I6" s="21"/>
      <c r="J6" s="21"/>
      <c r="K6" s="21"/>
      <c r="L6" s="21"/>
    </row>
    <row r="9" spans="1:12" ht="20" customHeight="1">
      <c r="C9" s="6"/>
      <c r="D9" s="18" t="s">
        <v>14</v>
      </c>
      <c r="E9" s="18"/>
      <c r="I9" s="10" t="s">
        <v>15</v>
      </c>
      <c r="J9" s="10"/>
    </row>
    <row r="13" spans="1:12">
      <c r="E13" s="2" t="s">
        <v>3</v>
      </c>
      <c r="F13" t="s">
        <v>4</v>
      </c>
    </row>
    <row r="14" spans="1:12" ht="21">
      <c r="A14" s="7" t="s">
        <v>7</v>
      </c>
      <c r="I14" s="7" t="s">
        <v>8</v>
      </c>
    </row>
    <row r="16" spans="1:12" ht="17" thickBot="1"/>
    <row r="17" spans="1:14" ht="20" customHeight="1">
      <c r="B17" s="3" t="s">
        <v>9</v>
      </c>
      <c r="D17" s="3" t="s">
        <v>0</v>
      </c>
      <c r="E17" s="4" t="s">
        <v>1</v>
      </c>
      <c r="F17" s="4" t="s">
        <v>2</v>
      </c>
      <c r="G17" s="5" t="s">
        <v>6</v>
      </c>
      <c r="H17" s="6"/>
      <c r="I17" s="3" t="s">
        <v>2</v>
      </c>
      <c r="J17" s="4" t="s">
        <v>6</v>
      </c>
      <c r="K17" s="4" t="s">
        <v>5</v>
      </c>
      <c r="M17" s="6"/>
      <c r="N17" s="6"/>
    </row>
    <row r="18" spans="1:14" ht="22" thickBot="1">
      <c r="B18" s="12" t="s">
        <v>19</v>
      </c>
      <c r="C18" s="13"/>
      <c r="D18" s="12" t="s">
        <v>20</v>
      </c>
      <c r="E18" s="14">
        <v>8</v>
      </c>
      <c r="F18" s="15">
        <v>2</v>
      </c>
      <c r="G18" s="16" t="s">
        <v>21</v>
      </c>
      <c r="H18" s="17"/>
      <c r="I18" s="12">
        <v>0.4</v>
      </c>
      <c r="J18" s="11" t="str">
        <f>G18</f>
        <v>kilos</v>
      </c>
      <c r="K18" s="8">
        <f>IFERROR(E18/F18*I18,0)</f>
        <v>1.6</v>
      </c>
      <c r="M18" s="6"/>
      <c r="N18" s="6"/>
    </row>
    <row r="22" spans="1:14">
      <c r="E22" s="2" t="s">
        <v>3</v>
      </c>
      <c r="F22" t="s">
        <v>4</v>
      </c>
    </row>
    <row r="23" spans="1:14" ht="21">
      <c r="A23" s="7" t="s">
        <v>7</v>
      </c>
      <c r="I23" s="7" t="s">
        <v>8</v>
      </c>
    </row>
    <row r="25" spans="1:14" ht="17" thickBot="1"/>
    <row r="26" spans="1:14" ht="20" customHeight="1">
      <c r="B26" s="3" t="s">
        <v>10</v>
      </c>
      <c r="D26" s="3" t="s">
        <v>0</v>
      </c>
      <c r="E26" s="4" t="s">
        <v>1</v>
      </c>
      <c r="F26" s="4" t="s">
        <v>2</v>
      </c>
      <c r="G26" s="5" t="s">
        <v>6</v>
      </c>
      <c r="H26" s="6"/>
      <c r="I26" s="3" t="s">
        <v>2</v>
      </c>
      <c r="J26" s="4" t="s">
        <v>6</v>
      </c>
      <c r="K26" s="4" t="s">
        <v>5</v>
      </c>
      <c r="M26" s="6"/>
      <c r="N26" s="6"/>
    </row>
    <row r="27" spans="1:14" ht="22" thickBot="1">
      <c r="B27" s="12"/>
      <c r="C27" s="13"/>
      <c r="D27" s="12"/>
      <c r="E27" s="14"/>
      <c r="F27" s="15"/>
      <c r="G27" s="16"/>
      <c r="H27" s="17"/>
      <c r="I27" s="12"/>
      <c r="J27" s="11">
        <f>G27</f>
        <v>0</v>
      </c>
      <c r="K27" s="8">
        <f>IFERROR(E27/F27*I27,0)</f>
        <v>0</v>
      </c>
      <c r="M27" s="6"/>
      <c r="N27" s="6"/>
    </row>
    <row r="31" spans="1:14">
      <c r="E31" s="2" t="s">
        <v>3</v>
      </c>
      <c r="F31" t="s">
        <v>4</v>
      </c>
    </row>
    <row r="32" spans="1:14" ht="21">
      <c r="A32" s="7" t="s">
        <v>7</v>
      </c>
      <c r="I32" s="7" t="s">
        <v>8</v>
      </c>
    </row>
    <row r="34" spans="1:14" ht="17" thickBot="1"/>
    <row r="35" spans="1:14" ht="20" customHeight="1">
      <c r="B35" s="3" t="s">
        <v>11</v>
      </c>
      <c r="D35" s="3" t="s">
        <v>0</v>
      </c>
      <c r="E35" s="4" t="s">
        <v>1</v>
      </c>
      <c r="F35" s="4" t="s">
        <v>2</v>
      </c>
      <c r="G35" s="5" t="s">
        <v>6</v>
      </c>
      <c r="H35" s="6"/>
      <c r="I35" s="3" t="s">
        <v>2</v>
      </c>
      <c r="J35" s="4" t="s">
        <v>6</v>
      </c>
      <c r="K35" s="4" t="s">
        <v>5</v>
      </c>
      <c r="M35" s="6"/>
      <c r="N35" s="6"/>
    </row>
    <row r="36" spans="1:14" ht="22" thickBot="1">
      <c r="B36" s="12"/>
      <c r="C36" s="13"/>
      <c r="D36" s="12"/>
      <c r="E36" s="14"/>
      <c r="F36" s="15"/>
      <c r="G36" s="16"/>
      <c r="H36" s="17"/>
      <c r="I36" s="12"/>
      <c r="J36" s="11">
        <f>G36</f>
        <v>0</v>
      </c>
      <c r="K36" s="8">
        <f>IFERROR(E36/F36*I36,0)</f>
        <v>0</v>
      </c>
      <c r="M36" s="6"/>
      <c r="N36" s="6"/>
    </row>
    <row r="40" spans="1:14">
      <c r="E40" s="2" t="s">
        <v>3</v>
      </c>
      <c r="F40" t="s">
        <v>4</v>
      </c>
    </row>
    <row r="41" spans="1:14" ht="21">
      <c r="A41" s="7" t="s">
        <v>7</v>
      </c>
      <c r="I41" s="7" t="s">
        <v>8</v>
      </c>
    </row>
    <row r="43" spans="1:14" ht="17" thickBot="1"/>
    <row r="44" spans="1:14" ht="20" customHeight="1">
      <c r="B44" s="3" t="s">
        <v>12</v>
      </c>
      <c r="D44" s="3" t="s">
        <v>0</v>
      </c>
      <c r="E44" s="4" t="s">
        <v>1</v>
      </c>
      <c r="F44" s="4" t="s">
        <v>2</v>
      </c>
      <c r="G44" s="5" t="s">
        <v>6</v>
      </c>
      <c r="H44" s="6"/>
      <c r="I44" s="3" t="s">
        <v>2</v>
      </c>
      <c r="J44" s="4" t="s">
        <v>6</v>
      </c>
      <c r="K44" s="4" t="s">
        <v>5</v>
      </c>
      <c r="M44" s="6"/>
      <c r="N44" s="6"/>
    </row>
    <row r="45" spans="1:14" ht="22" thickBot="1">
      <c r="B45" s="12"/>
      <c r="C45" s="13"/>
      <c r="D45" s="12"/>
      <c r="E45" s="14"/>
      <c r="F45" s="15"/>
      <c r="G45" s="16"/>
      <c r="H45" s="17"/>
      <c r="I45" s="12"/>
      <c r="J45" s="11">
        <f>G45</f>
        <v>0</v>
      </c>
      <c r="K45" s="8">
        <f>IFERROR(E45/F45*I45,0)</f>
        <v>0</v>
      </c>
      <c r="M45" s="6"/>
      <c r="N45" s="6"/>
    </row>
    <row r="49" spans="1:14">
      <c r="E49" s="2" t="s">
        <v>3</v>
      </c>
      <c r="F49" t="s">
        <v>4</v>
      </c>
    </row>
    <row r="50" spans="1:14" ht="21">
      <c r="A50" s="7" t="s">
        <v>7</v>
      </c>
      <c r="I50" s="7" t="s">
        <v>8</v>
      </c>
    </row>
    <row r="52" spans="1:14" ht="17" thickBot="1"/>
    <row r="53" spans="1:14" ht="20" customHeight="1">
      <c r="B53" s="3" t="s">
        <v>13</v>
      </c>
      <c r="D53" s="3" t="s">
        <v>0</v>
      </c>
      <c r="E53" s="4" t="s">
        <v>1</v>
      </c>
      <c r="F53" s="4" t="s">
        <v>2</v>
      </c>
      <c r="G53" s="5" t="s">
        <v>6</v>
      </c>
      <c r="H53" s="6"/>
      <c r="I53" s="3" t="s">
        <v>2</v>
      </c>
      <c r="J53" s="4" t="s">
        <v>6</v>
      </c>
      <c r="K53" s="4" t="s">
        <v>5</v>
      </c>
      <c r="M53" s="6"/>
      <c r="N53" s="6"/>
    </row>
    <row r="54" spans="1:14" ht="22" thickBot="1">
      <c r="B54" s="12"/>
      <c r="C54" s="13"/>
      <c r="D54" s="12"/>
      <c r="E54" s="14"/>
      <c r="F54" s="15"/>
      <c r="G54" s="16"/>
      <c r="H54" s="17"/>
      <c r="I54" s="12"/>
      <c r="J54" s="11">
        <f>G54</f>
        <v>0</v>
      </c>
      <c r="K54" s="8">
        <f>IFERROR(E54/F54*I54,0)</f>
        <v>0</v>
      </c>
      <c r="M54" s="6"/>
      <c r="N54" s="6"/>
    </row>
    <row r="56" spans="1:14" ht="17" thickBot="1"/>
    <row r="57" spans="1:14" ht="22" thickBot="1">
      <c r="J57" s="4" t="s">
        <v>22</v>
      </c>
      <c r="K57" s="23">
        <f>SUM(K17:K54)</f>
        <v>1.6</v>
      </c>
    </row>
    <row r="60" spans="1:14">
      <c r="A60" s="9" t="s">
        <v>18</v>
      </c>
    </row>
  </sheetData>
  <sheetProtection algorithmName="SHA-512" hashValue="54rJmu9tyFPd6oYjJGOYgo8WXEz4VbQoaWbPOGpzkY8ntlF7qlAuXpU8V9B3/O/4fdJcqf5VgXgxGnqyNnDWBA==" saltValue="slr/ZqreiL8M3lsnFSdKfQ==" spinCount="100000" sheet="1" objects="1" scenarios="1"/>
  <mergeCells count="2">
    <mergeCell ref="D9:E9"/>
    <mergeCell ref="B6:L6"/>
  </mergeCells>
  <phoneticPr fontId="9" type="noConversion"/>
  <pageMargins left="0.7" right="0.7" top="0.75" bottom="0.75" header="0.3" footer="0.3"/>
  <pageSetup paperSize="9" scale="39" orientation="landscape" horizontalDpi="0" verticalDpi="0"/>
  <colBreaks count="1" manualBreakCount="1">
    <brk id="13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Le produit en croix facile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Laure DECHAUX</cp:lastModifiedBy>
  <dcterms:created xsi:type="dcterms:W3CDTF">2019-04-09T08:49:05Z</dcterms:created>
  <dcterms:modified xsi:type="dcterms:W3CDTF">2019-08-03T13:27:37Z</dcterms:modified>
</cp:coreProperties>
</file>