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lauredechaux/Documents/Comptes &amp; Formules/1 - Outils Excel boutique/Lead gratuit/"/>
    </mc:Choice>
  </mc:AlternateContent>
  <xr:revisionPtr revIDLastSave="0" documentId="13_ncr:1_{60F0DFA7-B4C4-3848-91AA-9FC35FE08A2E}" xr6:coauthVersionLast="47" xr6:coauthVersionMax="47" xr10:uidLastSave="{00000000-0000-0000-0000-000000000000}"/>
  <bookViews>
    <workbookView xWindow="4860" yWindow="820" windowWidth="22160" windowHeight="15440" xr2:uid="{0E3E054C-1469-9145-9628-D02E0A84FBA2}"/>
  </bookViews>
  <sheets>
    <sheet name="Simulation"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 l="1"/>
  <c r="C13" i="1"/>
  <c r="E7" i="1"/>
  <c r="E8" i="1"/>
  <c r="C12" i="1"/>
  <c r="E12" i="1"/>
  <c r="C14" i="1"/>
  <c r="E14" i="1"/>
  <c r="E13" i="1"/>
</calcChain>
</file>

<file path=xl/sharedStrings.xml><?xml version="1.0" encoding="utf-8"?>
<sst xmlns="http://schemas.openxmlformats.org/spreadsheetml/2006/main" count="15" uniqueCount="15">
  <si>
    <t>CA à atteindre</t>
  </si>
  <si>
    <t>Prix moyen d'un produit</t>
  </si>
  <si>
    <t>Votre taux de cotisations</t>
  </si>
  <si>
    <t>Revenu souhaité</t>
  </si>
  <si>
    <t>Sur un an</t>
  </si>
  <si>
    <t>Sur un mois</t>
  </si>
  <si>
    <t xml:space="preserve">Ce contenu est soumis au droit d’auteur et est la propriété de Comptes &amp; Formules. Toute représentation ou reproduction non autorisée est passible d’une action en contrefaçon. </t>
  </si>
  <si>
    <t>Estimation des objectifs de vente pour un revenu souhaité en micro-entreprise</t>
  </si>
  <si>
    <t>👩🏻‍🏫</t>
  </si>
  <si>
    <t>Quantité de produits à vendre</t>
  </si>
  <si>
    <t>Dépenses professionnelles estimées</t>
  </si>
  <si>
    <t>Consultez ce lien officiel si besoin !</t>
  </si>
  <si>
    <t>Cotisations sociales à payer</t>
  </si>
  <si>
    <t>Cela comprend vos matières premières, la CFE, vos coûts de déplacements, d'envoi, de communication, d'outils, d'abonnements et de services divers.  (N'inclut pas les cotisations et votre revenu.)
Faites une moyenne mensuelle !</t>
  </si>
  <si>
    <t>Attention aux seuils légaux de chiffre d'affaires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</si>
</sst>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 #,##0.00_)\ &quot;€&quot;_ ;_ * \(#,##0.00\)\ &quot;€&quot;_ ;_ * &quot;-&quot;??_)\ &quot;€&quot;_ ;_ @_ "/>
    <numFmt numFmtId="164" formatCode="_ * #,##0_)\ &quot;€&quot;_ ;_ * \(#,##0\)\ &quot;€&quot;_ ;_ * &quot;-&quot;??_)\ &quot;€&quot;_ ;_ @_ "/>
  </numFmts>
  <fonts count="10">
    <font>
      <sz val="12"/>
      <color theme="1"/>
      <name val="Calibri"/>
      <family val="2"/>
      <scheme val="minor"/>
    </font>
    <font>
      <sz val="12"/>
      <color theme="1"/>
      <name val="Calibri"/>
      <family val="2"/>
      <scheme val="minor"/>
    </font>
    <font>
      <b/>
      <sz val="12"/>
      <color theme="1"/>
      <name val="Calibri"/>
      <family val="2"/>
      <scheme val="minor"/>
    </font>
    <font>
      <sz val="16"/>
      <color theme="1"/>
      <name val="Comfortaa Regular"/>
    </font>
    <font>
      <sz val="8"/>
      <color rgb="FF000000"/>
      <name val="Comfortaa Regular"/>
    </font>
    <font>
      <sz val="8"/>
      <color rgb="FF000000"/>
      <name val="Calibri Light"/>
      <family val="2"/>
      <scheme val="major"/>
    </font>
    <font>
      <sz val="36"/>
      <color theme="1"/>
      <name val="Comfortaa Regular"/>
    </font>
    <font>
      <sz val="9"/>
      <color theme="0"/>
      <name val="Comfortaa Regular"/>
    </font>
    <font>
      <u/>
      <sz val="12"/>
      <color theme="10"/>
      <name val="Calibri"/>
      <family val="2"/>
      <scheme val="minor"/>
    </font>
    <font>
      <u/>
      <sz val="9"/>
      <color theme="10"/>
      <name val="Comfortaa Regular"/>
    </font>
  </fonts>
  <fills count="6">
    <fill>
      <patternFill patternType="none"/>
    </fill>
    <fill>
      <patternFill patternType="gray125"/>
    </fill>
    <fill>
      <patternFill patternType="solid">
        <fgColor theme="7" tint="0.79998168889431442"/>
        <bgColor indexed="64"/>
      </patternFill>
    </fill>
    <fill>
      <patternFill patternType="lightUp"/>
    </fill>
    <fill>
      <patternFill patternType="solid">
        <fgColor theme="4"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25">
    <xf numFmtId="0" fontId="0" fillId="0" borderId="0" xfId="0"/>
    <xf numFmtId="0" fontId="0" fillId="0" borderId="0" xfId="0"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164" fontId="0" fillId="0" borderId="1" xfId="1" applyNumberFormat="1" applyFont="1" applyBorder="1" applyAlignment="1">
      <alignment horizontal="center"/>
    </xf>
    <xf numFmtId="0" fontId="0" fillId="0" borderId="1" xfId="0" applyBorder="1"/>
    <xf numFmtId="0" fontId="0" fillId="0" borderId="2" xfId="0" applyBorder="1"/>
    <xf numFmtId="0" fontId="0" fillId="0" borderId="2" xfId="0" applyBorder="1" applyAlignment="1">
      <alignment horizontal="center"/>
    </xf>
    <xf numFmtId="164" fontId="0" fillId="0" borderId="2" xfId="0" applyNumberFormat="1" applyBorder="1" applyAlignment="1">
      <alignment horizontal="center"/>
    </xf>
    <xf numFmtId="0" fontId="2" fillId="0" borderId="1" xfId="0" applyFont="1" applyBorder="1" applyAlignment="1">
      <alignment horizontal="center" vertical="center"/>
    </xf>
    <xf numFmtId="0" fontId="4" fillId="0" borderId="0" xfId="0" quotePrefix="1" applyFont="1" applyAlignment="1">
      <alignment vertical="center" wrapText="1"/>
    </xf>
    <xf numFmtId="0" fontId="2" fillId="0" borderId="1" xfId="0" applyFont="1" applyBorder="1"/>
    <xf numFmtId="164" fontId="2" fillId="0" borderId="1" xfId="0" applyNumberFormat="1" applyFont="1" applyBorder="1" applyAlignment="1">
      <alignment horizontal="center"/>
    </xf>
    <xf numFmtId="0" fontId="2" fillId="0" borderId="1" xfId="0" applyFont="1" applyBorder="1" applyAlignment="1">
      <alignment horizontal="center"/>
    </xf>
    <xf numFmtId="1" fontId="2" fillId="0" borderId="1" xfId="0" applyNumberFormat="1" applyFont="1" applyBorder="1" applyAlignment="1">
      <alignment horizontal="center"/>
    </xf>
    <xf numFmtId="164" fontId="0" fillId="3" borderId="1" xfId="0" applyNumberFormat="1" applyFill="1" applyBorder="1" applyAlignment="1">
      <alignment horizontal="center"/>
    </xf>
    <xf numFmtId="44" fontId="0" fillId="0" borderId="0" xfId="0" applyNumberFormat="1" applyAlignment="1">
      <alignment horizontal="center"/>
    </xf>
    <xf numFmtId="164" fontId="0" fillId="2" borderId="1" xfId="1" applyNumberFormat="1" applyFont="1" applyFill="1" applyBorder="1" applyAlignment="1" applyProtection="1">
      <alignment horizontal="center"/>
      <protection locked="0"/>
    </xf>
    <xf numFmtId="10" fontId="0" fillId="2" borderId="1" xfId="0" applyNumberFormat="1" applyFill="1" applyBorder="1" applyAlignment="1" applyProtection="1">
      <alignment horizontal="center"/>
      <protection locked="0"/>
    </xf>
    <xf numFmtId="44" fontId="0" fillId="2" borderId="1" xfId="1" applyFont="1" applyFill="1" applyBorder="1" applyAlignment="1" applyProtection="1">
      <alignment horizontal="center"/>
      <protection locked="0"/>
    </xf>
    <xf numFmtId="0" fontId="9" fillId="5" borderId="3" xfId="2" applyFont="1" applyFill="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center" wrapText="1"/>
    </xf>
    <xf numFmtId="0" fontId="5" fillId="0" borderId="0" xfId="0" quotePrefix="1" applyFont="1" applyAlignment="1">
      <alignment horizontal="center" vertical="center" wrapText="1"/>
    </xf>
    <xf numFmtId="0" fontId="7" fillId="4" borderId="0" xfId="0" applyFont="1" applyFill="1" applyAlignment="1">
      <alignment horizontal="center" vertical="center" wrapText="1"/>
    </xf>
  </cellXfs>
  <cellStyles count="3">
    <cellStyle name="Lien hypertexte" xfId="2" builtinId="8"/>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157691</xdr:colOff>
      <xdr:row>0</xdr:row>
      <xdr:rowOff>0</xdr:rowOff>
    </xdr:from>
    <xdr:to>
      <xdr:col>1</xdr:col>
      <xdr:colOff>1838574</xdr:colOff>
      <xdr:row>2</xdr:row>
      <xdr:rowOff>184594</xdr:rowOff>
    </xdr:to>
    <xdr:pic>
      <xdr:nvPicPr>
        <xdr:cNvPr id="2" name="Image 1">
          <a:extLst>
            <a:ext uri="{FF2B5EF4-FFF2-40B4-BE49-F238E27FC236}">
              <a16:creationId xmlns:a16="http://schemas.microsoft.com/office/drawing/2014/main" id="{DEF6120F-F8C1-7A44-8AF5-D666B65180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7691" y="0"/>
          <a:ext cx="2099734" cy="590994"/>
        </a:xfrm>
        <a:prstGeom prst="rect">
          <a:avLst/>
        </a:prstGeom>
      </xdr:spPr>
    </xdr:pic>
    <xdr:clientData/>
  </xdr:twoCellAnchor>
  <xdr:twoCellAnchor>
    <xdr:from>
      <xdr:col>5</xdr:col>
      <xdr:colOff>0</xdr:colOff>
      <xdr:row>7</xdr:row>
      <xdr:rowOff>98274</xdr:rowOff>
    </xdr:from>
    <xdr:to>
      <xdr:col>6</xdr:col>
      <xdr:colOff>3175</xdr:colOff>
      <xdr:row>7</xdr:row>
      <xdr:rowOff>98425</xdr:rowOff>
    </xdr:to>
    <xdr:cxnSp macro="">
      <xdr:nvCxnSpPr>
        <xdr:cNvPr id="3" name="Connecteur droit avec flèche 2">
          <a:extLst>
            <a:ext uri="{FF2B5EF4-FFF2-40B4-BE49-F238E27FC236}">
              <a16:creationId xmlns:a16="http://schemas.microsoft.com/office/drawing/2014/main" id="{06A256A2-09AB-FA43-A820-48DC46644741}"/>
            </a:ext>
          </a:extLst>
        </xdr:cNvPr>
        <xdr:cNvCxnSpPr/>
      </xdr:nvCxnSpPr>
      <xdr:spPr>
        <a:xfrm flipH="1" flipV="1">
          <a:off x="5003800" y="2371574"/>
          <a:ext cx="307975" cy="151"/>
        </a:xfrm>
        <a:prstGeom prst="straightConnector1">
          <a:avLst/>
        </a:prstGeom>
        <a:ln>
          <a:solidFill>
            <a:srgbClr val="183A58"/>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7563</xdr:colOff>
      <xdr:row>8</xdr:row>
      <xdr:rowOff>104590</xdr:rowOff>
    </xdr:from>
    <xdr:to>
      <xdr:col>6</xdr:col>
      <xdr:colOff>6350</xdr:colOff>
      <xdr:row>8</xdr:row>
      <xdr:rowOff>104775</xdr:rowOff>
    </xdr:to>
    <xdr:cxnSp macro="">
      <xdr:nvCxnSpPr>
        <xdr:cNvPr id="11" name="Connecteur droit avec flèche 10">
          <a:extLst>
            <a:ext uri="{FF2B5EF4-FFF2-40B4-BE49-F238E27FC236}">
              <a16:creationId xmlns:a16="http://schemas.microsoft.com/office/drawing/2014/main" id="{D74DF18C-A83E-B941-8CDD-A47124FCEBC3}"/>
            </a:ext>
          </a:extLst>
        </xdr:cNvPr>
        <xdr:cNvCxnSpPr/>
      </xdr:nvCxnSpPr>
      <xdr:spPr>
        <a:xfrm flipH="1" flipV="1">
          <a:off x="5011363" y="2581090"/>
          <a:ext cx="303587" cy="185"/>
        </a:xfrm>
        <a:prstGeom prst="straightConnector1">
          <a:avLst/>
        </a:prstGeom>
        <a:ln>
          <a:solidFill>
            <a:srgbClr val="183A58"/>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977245</xdr:colOff>
      <xdr:row>12</xdr:row>
      <xdr:rowOff>100855</xdr:rowOff>
    </xdr:from>
    <xdr:to>
      <xdr:col>5</xdr:col>
      <xdr:colOff>303679</xdr:colOff>
      <xdr:row>12</xdr:row>
      <xdr:rowOff>101040</xdr:rowOff>
    </xdr:to>
    <xdr:cxnSp macro="">
      <xdr:nvCxnSpPr>
        <xdr:cNvPr id="5" name="Connecteur droit avec flèche 4">
          <a:extLst>
            <a:ext uri="{FF2B5EF4-FFF2-40B4-BE49-F238E27FC236}">
              <a16:creationId xmlns:a16="http://schemas.microsoft.com/office/drawing/2014/main" id="{537F6619-F0D4-3841-A3DB-8444EF0C70FA}"/>
            </a:ext>
          </a:extLst>
        </xdr:cNvPr>
        <xdr:cNvCxnSpPr/>
      </xdr:nvCxnSpPr>
      <xdr:spPr>
        <a:xfrm flipH="1" flipV="1">
          <a:off x="5003892" y="3305737"/>
          <a:ext cx="305081" cy="185"/>
        </a:xfrm>
        <a:prstGeom prst="straightConnector1">
          <a:avLst/>
        </a:prstGeom>
        <a:ln>
          <a:solidFill>
            <a:srgbClr val="183A58"/>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service-public.fr/professionnels-entreprises/vosdroits/F32353" TargetMode="External"/><Relationship Id="rId1" Type="http://schemas.openxmlformats.org/officeDocument/2006/relationships/hyperlink" Target="https://www.economie.gouv.fr/entreprises/micro-entreprise-auto-entreprise-charges-so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2E3B6-F2F1-774E-8094-FD4289691546}">
  <dimension ref="A3:H16"/>
  <sheetViews>
    <sheetView showGridLines="0" showRowColHeaders="0" tabSelected="1" zoomScale="170" zoomScaleNormal="170" workbookViewId="0">
      <selection activeCell="C9" sqref="C9"/>
    </sheetView>
  </sheetViews>
  <sheetFormatPr baseColWidth="10" defaultRowHeight="16"/>
  <cols>
    <col min="1" max="1" width="5.5" customWidth="1"/>
    <col min="2" max="2" width="34.5" bestFit="1" customWidth="1"/>
    <col min="3" max="3" width="12.83203125" style="1" customWidth="1"/>
    <col min="4" max="4" width="0" hidden="1" customWidth="1"/>
    <col min="5" max="5" width="12.83203125" customWidth="1"/>
    <col min="6" max="6" width="4" customWidth="1"/>
    <col min="7" max="7" width="55.1640625" customWidth="1"/>
  </cols>
  <sheetData>
    <row r="3" spans="1:8" ht="23" customHeight="1"/>
    <row r="4" spans="1:8" ht="40" customHeight="1">
      <c r="B4" s="22" t="s">
        <v>7</v>
      </c>
      <c r="C4" s="22"/>
      <c r="D4" s="22"/>
      <c r="E4" s="22"/>
    </row>
    <row r="5" spans="1:8" ht="45">
      <c r="G5" s="21" t="s">
        <v>8</v>
      </c>
    </row>
    <row r="6" spans="1:8" ht="23" customHeight="1">
      <c r="C6" s="9" t="s">
        <v>5</v>
      </c>
      <c r="D6" s="9"/>
      <c r="E6" s="9" t="s">
        <v>4</v>
      </c>
      <c r="G6" s="24" t="s">
        <v>13</v>
      </c>
    </row>
    <row r="7" spans="1:8" ht="16" customHeight="1">
      <c r="B7" s="5" t="s">
        <v>3</v>
      </c>
      <c r="C7" s="17"/>
      <c r="D7" s="2">
        <f>D13-D13*C9</f>
        <v>1000</v>
      </c>
      <c r="E7" s="3">
        <f>C7*12</f>
        <v>0</v>
      </c>
      <c r="G7" s="24"/>
    </row>
    <row r="8" spans="1:8" ht="16" customHeight="1">
      <c r="B8" s="5" t="s">
        <v>10</v>
      </c>
      <c r="C8" s="17"/>
      <c r="D8" s="2"/>
      <c r="E8" s="3">
        <f>C8*12</f>
        <v>0</v>
      </c>
      <c r="G8" s="24"/>
    </row>
    <row r="9" spans="1:8" ht="16" customHeight="1">
      <c r="B9" s="5" t="s">
        <v>2</v>
      </c>
      <c r="C9" s="18"/>
      <c r="D9" s="2"/>
      <c r="E9" s="15"/>
      <c r="G9" s="20" t="s">
        <v>11</v>
      </c>
    </row>
    <row r="10" spans="1:8" ht="16" customHeight="1">
      <c r="B10" s="5" t="s">
        <v>1</v>
      </c>
      <c r="C10" s="19"/>
      <c r="D10" s="2"/>
      <c r="E10" s="15"/>
    </row>
    <row r="11" spans="1:8" ht="10" customHeight="1">
      <c r="B11" s="6"/>
      <c r="C11" s="7"/>
      <c r="D11" s="7"/>
      <c r="E11" s="8"/>
    </row>
    <row r="12" spans="1:8" ht="16" customHeight="1">
      <c r="B12" s="5" t="s">
        <v>12</v>
      </c>
      <c r="C12" s="4">
        <f>C13*C9</f>
        <v>0</v>
      </c>
      <c r="D12" s="2"/>
      <c r="E12" s="3">
        <f>C12*12</f>
        <v>0</v>
      </c>
    </row>
    <row r="13" spans="1:8" ht="16" customHeight="1">
      <c r="B13" s="11" t="s">
        <v>0</v>
      </c>
      <c r="C13" s="12">
        <f>(C7+C8)*D13/D7</f>
        <v>0</v>
      </c>
      <c r="D13" s="13">
        <v>1000</v>
      </c>
      <c r="E13" s="12">
        <f>C13*12</f>
        <v>0</v>
      </c>
      <c r="G13" s="20" t="s">
        <v>14</v>
      </c>
    </row>
    <row r="14" spans="1:8" ht="16" customHeight="1">
      <c r="B14" s="11" t="s">
        <v>9</v>
      </c>
      <c r="C14" s="14" t="str">
        <f>IFERROR(C13/C10,"")</f>
        <v/>
      </c>
      <c r="D14" s="13"/>
      <c r="E14" s="14" t="str">
        <f>IFERROR(C14*12,"")</f>
        <v/>
      </c>
    </row>
    <row r="15" spans="1:8" ht="33" customHeight="1">
      <c r="C15" s="16"/>
    </row>
    <row r="16" spans="1:8" ht="25" customHeight="1">
      <c r="A16" s="23" t="s">
        <v>6</v>
      </c>
      <c r="B16" s="23"/>
      <c r="C16" s="23"/>
      <c r="D16" s="23"/>
      <c r="E16" s="23"/>
      <c r="F16" s="10"/>
      <c r="G16" s="10"/>
      <c r="H16" s="10"/>
    </row>
  </sheetData>
  <mergeCells count="3">
    <mergeCell ref="B4:E4"/>
    <mergeCell ref="A16:E16"/>
    <mergeCell ref="G6:G8"/>
  </mergeCells>
  <hyperlinks>
    <hyperlink ref="G9" r:id="rId1" xr:uid="{3DFD0FA2-ACED-EA40-BC97-DF28E86ED213}"/>
    <hyperlink ref="G13" r:id="rId2" xr:uid="{BA9CD61A-8AD8-774C-BC7C-1B2143A8A75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Simulation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 DECHAUX</dc:creator>
  <cp:lastModifiedBy>Laure Déchaux</cp:lastModifiedBy>
  <dcterms:created xsi:type="dcterms:W3CDTF">2020-11-12T18:59:42Z</dcterms:created>
  <dcterms:modified xsi:type="dcterms:W3CDTF">2024-01-02T15:43:05Z</dcterms:modified>
</cp:coreProperties>
</file>