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dechaux/Documents/Comptes &amp; Formules/3 - Communication/Articles/"/>
    </mc:Choice>
  </mc:AlternateContent>
  <xr:revisionPtr revIDLastSave="0" documentId="13_ncr:1_{C15296B2-5357-3D4D-8159-5563A0AC556F}" xr6:coauthVersionLast="43" xr6:coauthVersionMax="43" xr10:uidLastSave="{00000000-0000-0000-0000-000000000000}"/>
  <bookViews>
    <workbookView xWindow="1180" yWindow="1460" windowWidth="27240" windowHeight="14940" activeTab="1" xr2:uid="{2930BABE-73C1-0742-9FD2-0B5896806D57}"/>
  </bookViews>
  <sheets>
    <sheet name="Contacts" sheetId="1" r:id="rId1"/>
    <sheet name="Recherch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3" l="1"/>
  <c r="C11" i="3"/>
</calcChain>
</file>

<file path=xl/sharedStrings.xml><?xml version="1.0" encoding="utf-8"?>
<sst xmlns="http://schemas.openxmlformats.org/spreadsheetml/2006/main" count="106" uniqueCount="102">
  <si>
    <t>Nom</t>
  </si>
  <si>
    <t>Prénom</t>
  </si>
  <si>
    <t>Téléphone</t>
  </si>
  <si>
    <t>Email</t>
  </si>
  <si>
    <t>Dernier contact</t>
  </si>
  <si>
    <t>DUPONT</t>
  </si>
  <si>
    <t>Alexis</t>
  </si>
  <si>
    <t>0625754988</t>
  </si>
  <si>
    <t>DURAND</t>
  </si>
  <si>
    <t>Pierre</t>
  </si>
  <si>
    <t>0633278673</t>
  </si>
  <si>
    <t>MARTIN</t>
  </si>
  <si>
    <t>Stéphanie</t>
  </si>
  <si>
    <t>0617409204</t>
  </si>
  <si>
    <t>BEJA</t>
  </si>
  <si>
    <t>Martin</t>
  </si>
  <si>
    <t>0616303259</t>
  </si>
  <si>
    <t>ONTENE</t>
  </si>
  <si>
    <t>Jean</t>
  </si>
  <si>
    <t>0684515055</t>
  </si>
  <si>
    <t>PONUIT</t>
  </si>
  <si>
    <t>Alexandra</t>
  </si>
  <si>
    <t>0613776189</t>
  </si>
  <si>
    <t>VERAIN</t>
  </si>
  <si>
    <t>Marie</t>
  </si>
  <si>
    <t>0675011338</t>
  </si>
  <si>
    <t>MOTON</t>
  </si>
  <si>
    <t>Fatima</t>
  </si>
  <si>
    <t>0658286850</t>
  </si>
  <si>
    <t>BARINUT</t>
  </si>
  <si>
    <t>Claudine</t>
  </si>
  <si>
    <t>0673421197</t>
  </si>
  <si>
    <t>XANATU</t>
  </si>
  <si>
    <t>Dominique</t>
  </si>
  <si>
    <t>0655582201</t>
  </si>
  <si>
    <t>PIERRE</t>
  </si>
  <si>
    <t>Clémence</t>
  </si>
  <si>
    <t>0653120410</t>
  </si>
  <si>
    <t>QUANE</t>
  </si>
  <si>
    <t>Christophe</t>
  </si>
  <si>
    <t>0690905176</t>
  </si>
  <si>
    <t>POINTA</t>
  </si>
  <si>
    <t>Laurent</t>
  </si>
  <si>
    <t>0630336900</t>
  </si>
  <si>
    <t>LENIRE</t>
  </si>
  <si>
    <t>Bénédicte</t>
  </si>
  <si>
    <t>0670081304</t>
  </si>
  <si>
    <t>BERNARD</t>
  </si>
  <si>
    <t>Patrick</t>
  </si>
  <si>
    <t>0612849652</t>
  </si>
  <si>
    <t>GUANIDE</t>
  </si>
  <si>
    <t>Marcel</t>
  </si>
  <si>
    <t>0698485582</t>
  </si>
  <si>
    <t>JUNEA</t>
  </si>
  <si>
    <t>Jeremy</t>
  </si>
  <si>
    <t>0663641283</t>
  </si>
  <si>
    <t>WILSON</t>
  </si>
  <si>
    <t>Oliver</t>
  </si>
  <si>
    <t>0637387613</t>
  </si>
  <si>
    <t>MOUNI</t>
  </si>
  <si>
    <t>Rachid</t>
  </si>
  <si>
    <t>0668698845</t>
  </si>
  <si>
    <t>GOMEZ</t>
  </si>
  <si>
    <t>Michael</t>
  </si>
  <si>
    <t>0689198259</t>
  </si>
  <si>
    <t>TRAN</t>
  </si>
  <si>
    <t>Thierry</t>
  </si>
  <si>
    <t>0664183274</t>
  </si>
  <si>
    <t>VETI</t>
  </si>
  <si>
    <t>Yvette</t>
  </si>
  <si>
    <t>0656290139</t>
  </si>
  <si>
    <t>ZONRE</t>
  </si>
  <si>
    <t>Anita</t>
  </si>
  <si>
    <t>0648626321</t>
  </si>
  <si>
    <t>Date dernier contact</t>
  </si>
  <si>
    <t>Numéro de téléphone</t>
  </si>
  <si>
    <t>Formulaire de recherche - Contacts</t>
  </si>
  <si>
    <t>AlexisDUPONT@gmail.com</t>
  </si>
  <si>
    <t>PierreDURAND@gmail.com</t>
  </si>
  <si>
    <t>StéphanieMARTIN@gmail.com</t>
  </si>
  <si>
    <t>MartinBEJA@gmail.com</t>
  </si>
  <si>
    <t>JeanONTENE@gmail.com</t>
  </si>
  <si>
    <t>AlexandraPONUIT@gmail.com</t>
  </si>
  <si>
    <t>MarieVERAIN@gmail.com</t>
  </si>
  <si>
    <t>FatimaMOTON@gmail.com</t>
  </si>
  <si>
    <t>ClaudineBARINUT@gmail.com</t>
  </si>
  <si>
    <t>DominiqueXANATU@gmail.com</t>
  </si>
  <si>
    <t>ClémencePIERRE@gmail.com</t>
  </si>
  <si>
    <t>ChristopheQUANE@gmail.com</t>
  </si>
  <si>
    <t>LaurentPOINTA@gmail.com</t>
  </si>
  <si>
    <t>BénédicteLENIRE@gmail.com</t>
  </si>
  <si>
    <t>PatrickBERNARD@gmail.com</t>
  </si>
  <si>
    <t>MarcelGUANIDE@gmail.com</t>
  </si>
  <si>
    <t>JeremyJUNEA@gmail.com</t>
  </si>
  <si>
    <t>OliverWILSON@gmail.com</t>
  </si>
  <si>
    <t>RachidMOUNI@gmail.com</t>
  </si>
  <si>
    <t>MichaelGOMEZ@gmail.com</t>
  </si>
  <si>
    <t>ThierryTRAN@gmail.com</t>
  </si>
  <si>
    <t>YvetteVETI@gmail.com</t>
  </si>
  <si>
    <t>AnitaZONRE@gmail.com</t>
  </si>
  <si>
    <t>Les données en jaune apparaissent.</t>
  </si>
  <si>
    <t>Vous saisissez le nom.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</si>
</sst>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quotePrefix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59764</xdr:colOff>
      <xdr:row>9</xdr:row>
      <xdr:rowOff>7471</xdr:rowOff>
    </xdr:from>
    <xdr:to>
      <xdr:col>3</xdr:col>
      <xdr:colOff>164353</xdr:colOff>
      <xdr:row>12</xdr:row>
      <xdr:rowOff>343647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2834B607-5320-7642-A663-739B53284834}"/>
            </a:ext>
          </a:extLst>
        </xdr:cNvPr>
        <xdr:cNvSpPr/>
      </xdr:nvSpPr>
      <xdr:spPr>
        <a:xfrm>
          <a:off x="4631764" y="1837765"/>
          <a:ext cx="104589" cy="1367117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7471</xdr:colOff>
      <xdr:row>8</xdr:row>
      <xdr:rowOff>171826</xdr:rowOff>
    </xdr:from>
    <xdr:to>
      <xdr:col>3</xdr:col>
      <xdr:colOff>420687</xdr:colOff>
      <xdr:row>8</xdr:row>
      <xdr:rowOff>174625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F101DC7-CF70-4C43-94FE-C84E2F96392F}"/>
            </a:ext>
          </a:extLst>
        </xdr:cNvPr>
        <xdr:cNvCxnSpPr/>
      </xdr:nvCxnSpPr>
      <xdr:spPr>
        <a:xfrm>
          <a:off x="4587409" y="1664076"/>
          <a:ext cx="413216" cy="27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396408</xdr:colOff>
      <xdr:row>8</xdr:row>
      <xdr:rowOff>304426</xdr:rowOff>
    </xdr:from>
    <xdr:to>
      <xdr:col>4</xdr:col>
      <xdr:colOff>403878</xdr:colOff>
      <xdr:row>10</xdr:row>
      <xdr:rowOff>13073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45D24109-9FE9-404E-9BE8-34C774CDE7A1}"/>
            </a:ext>
          </a:extLst>
        </xdr:cNvPr>
        <xdr:cNvCxnSpPr/>
      </xdr:nvCxnSpPr>
      <xdr:spPr>
        <a:xfrm>
          <a:off x="5801846" y="1796676"/>
          <a:ext cx="7470" cy="39127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E4BF-5EF6-1843-B109-63AC93B8B408}">
  <dimension ref="A1:F24"/>
  <sheetViews>
    <sheetView zoomScale="160" zoomScaleNormal="160" workbookViewId="0">
      <selection activeCell="D21" sqref="D21"/>
    </sheetView>
  </sheetViews>
  <sheetFormatPr baseColWidth="10" defaultRowHeight="13" x14ac:dyDescent="0.15"/>
  <cols>
    <col min="3" max="3" width="11.83203125" customWidth="1"/>
    <col min="4" max="4" width="24.6640625" customWidth="1"/>
    <col min="5" max="5" width="12.8320312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x14ac:dyDescent="0.15">
      <c r="A2" s="1" t="s">
        <v>5</v>
      </c>
      <c r="B2" s="1" t="s">
        <v>6</v>
      </c>
      <c r="C2" s="2" t="s">
        <v>7</v>
      </c>
      <c r="D2" t="s">
        <v>77</v>
      </c>
      <c r="E2" s="3">
        <v>43477</v>
      </c>
    </row>
    <row r="3" spans="1:6" x14ac:dyDescent="0.15">
      <c r="A3" s="1" t="s">
        <v>8</v>
      </c>
      <c r="B3" s="1" t="s">
        <v>9</v>
      </c>
      <c r="C3" t="s">
        <v>10</v>
      </c>
      <c r="D3" t="s">
        <v>78</v>
      </c>
      <c r="E3" s="3">
        <v>43478</v>
      </c>
    </row>
    <row r="4" spans="1:6" x14ac:dyDescent="0.15">
      <c r="A4" s="1" t="s">
        <v>11</v>
      </c>
      <c r="B4" s="1" t="s">
        <v>12</v>
      </c>
      <c r="C4" t="s">
        <v>13</v>
      </c>
      <c r="D4" t="s">
        <v>79</v>
      </c>
      <c r="E4" s="3">
        <v>43479</v>
      </c>
    </row>
    <row r="5" spans="1:6" x14ac:dyDescent="0.15">
      <c r="A5" s="1" t="s">
        <v>14</v>
      </c>
      <c r="B5" s="1" t="s">
        <v>15</v>
      </c>
      <c r="C5" t="s">
        <v>16</v>
      </c>
      <c r="D5" t="s">
        <v>80</v>
      </c>
      <c r="E5" s="3">
        <v>43600</v>
      </c>
    </row>
    <row r="6" spans="1:6" x14ac:dyDescent="0.15">
      <c r="A6" s="1" t="s">
        <v>17</v>
      </c>
      <c r="B6" s="1" t="s">
        <v>18</v>
      </c>
      <c r="C6" t="s">
        <v>19</v>
      </c>
      <c r="D6" t="s">
        <v>81</v>
      </c>
      <c r="E6" s="3">
        <v>43481</v>
      </c>
    </row>
    <row r="7" spans="1:6" x14ac:dyDescent="0.15">
      <c r="A7" s="1" t="s">
        <v>20</v>
      </c>
      <c r="B7" s="1" t="s">
        <v>21</v>
      </c>
      <c r="C7" t="s">
        <v>22</v>
      </c>
      <c r="D7" t="s">
        <v>82</v>
      </c>
      <c r="E7" s="3">
        <v>43482</v>
      </c>
    </row>
    <row r="8" spans="1:6" x14ac:dyDescent="0.15">
      <c r="A8" s="1" t="s">
        <v>23</v>
      </c>
      <c r="B8" s="1" t="s">
        <v>24</v>
      </c>
      <c r="C8" t="s">
        <v>25</v>
      </c>
      <c r="D8" t="s">
        <v>83</v>
      </c>
      <c r="E8" s="3">
        <v>43483</v>
      </c>
    </row>
    <row r="9" spans="1:6" x14ac:dyDescent="0.15">
      <c r="A9" s="1" t="s">
        <v>26</v>
      </c>
      <c r="B9" s="1" t="s">
        <v>27</v>
      </c>
      <c r="C9" t="s">
        <v>28</v>
      </c>
      <c r="D9" t="s">
        <v>84</v>
      </c>
      <c r="E9" s="3">
        <v>43484</v>
      </c>
    </row>
    <row r="10" spans="1:6" x14ac:dyDescent="0.15">
      <c r="A10" s="1" t="s">
        <v>29</v>
      </c>
      <c r="B10" s="1" t="s">
        <v>30</v>
      </c>
      <c r="C10" t="s">
        <v>31</v>
      </c>
      <c r="D10" t="s">
        <v>85</v>
      </c>
      <c r="E10" s="3">
        <v>43544</v>
      </c>
    </row>
    <row r="11" spans="1:6" x14ac:dyDescent="0.15">
      <c r="A11" s="1" t="s">
        <v>32</v>
      </c>
      <c r="B11" s="1" t="s">
        <v>33</v>
      </c>
      <c r="C11" t="s">
        <v>34</v>
      </c>
      <c r="D11" t="s">
        <v>86</v>
      </c>
      <c r="E11" s="3">
        <v>43486</v>
      </c>
    </row>
    <row r="12" spans="1:6" x14ac:dyDescent="0.15">
      <c r="A12" s="1" t="s">
        <v>35</v>
      </c>
      <c r="B12" s="1" t="s">
        <v>36</v>
      </c>
      <c r="C12" t="s">
        <v>37</v>
      </c>
      <c r="D12" t="s">
        <v>87</v>
      </c>
      <c r="E12" s="3">
        <v>43487</v>
      </c>
    </row>
    <row r="13" spans="1:6" x14ac:dyDescent="0.15">
      <c r="A13" s="1" t="s">
        <v>38</v>
      </c>
      <c r="B13" s="1" t="s">
        <v>39</v>
      </c>
      <c r="C13" t="s">
        <v>40</v>
      </c>
      <c r="D13" t="s">
        <v>88</v>
      </c>
      <c r="E13" s="3">
        <v>43488</v>
      </c>
    </row>
    <row r="14" spans="1:6" x14ac:dyDescent="0.15">
      <c r="A14" s="1" t="s">
        <v>41</v>
      </c>
      <c r="B14" s="1" t="s">
        <v>42</v>
      </c>
      <c r="C14" t="s">
        <v>43</v>
      </c>
      <c r="D14" t="s">
        <v>89</v>
      </c>
      <c r="E14" s="3">
        <v>43489</v>
      </c>
    </row>
    <row r="15" spans="1:6" x14ac:dyDescent="0.15">
      <c r="A15" s="1" t="s">
        <v>44</v>
      </c>
      <c r="B15" s="1" t="s">
        <v>45</v>
      </c>
      <c r="C15" t="s">
        <v>46</v>
      </c>
      <c r="D15" t="s">
        <v>90</v>
      </c>
      <c r="E15" s="3">
        <v>43490</v>
      </c>
    </row>
    <row r="16" spans="1:6" x14ac:dyDescent="0.15">
      <c r="A16" s="1" t="s">
        <v>47</v>
      </c>
      <c r="B16" s="1" t="s">
        <v>48</v>
      </c>
      <c r="C16" t="s">
        <v>49</v>
      </c>
      <c r="D16" t="s">
        <v>91</v>
      </c>
      <c r="E16" s="3">
        <v>43491</v>
      </c>
    </row>
    <row r="17" spans="1:5" x14ac:dyDescent="0.15">
      <c r="A17" s="1" t="s">
        <v>50</v>
      </c>
      <c r="B17" s="1" t="s">
        <v>51</v>
      </c>
      <c r="C17" t="s">
        <v>52</v>
      </c>
      <c r="D17" t="s">
        <v>92</v>
      </c>
      <c r="E17" s="3">
        <v>43492</v>
      </c>
    </row>
    <row r="18" spans="1:5" x14ac:dyDescent="0.15">
      <c r="A18" s="1" t="s">
        <v>53</v>
      </c>
      <c r="B18" s="1" t="s">
        <v>54</v>
      </c>
      <c r="C18" t="s">
        <v>55</v>
      </c>
      <c r="D18" t="s">
        <v>93</v>
      </c>
      <c r="E18" s="3">
        <v>43493</v>
      </c>
    </row>
    <row r="19" spans="1:5" x14ac:dyDescent="0.15">
      <c r="A19" s="1" t="s">
        <v>56</v>
      </c>
      <c r="B19" s="1" t="s">
        <v>57</v>
      </c>
      <c r="C19" t="s">
        <v>58</v>
      </c>
      <c r="D19" t="s">
        <v>94</v>
      </c>
      <c r="E19" s="3">
        <v>43494</v>
      </c>
    </row>
    <row r="20" spans="1:5" x14ac:dyDescent="0.15">
      <c r="A20" s="1" t="s">
        <v>59</v>
      </c>
      <c r="B20" s="1" t="s">
        <v>60</v>
      </c>
      <c r="C20" t="s">
        <v>61</v>
      </c>
      <c r="D20" t="s">
        <v>95</v>
      </c>
      <c r="E20" s="3">
        <v>43554</v>
      </c>
    </row>
    <row r="21" spans="1:5" x14ac:dyDescent="0.15">
      <c r="A21" s="1" t="s">
        <v>62</v>
      </c>
      <c r="B21" s="1" t="s">
        <v>63</v>
      </c>
      <c r="C21" t="s">
        <v>64</v>
      </c>
      <c r="D21" t="s">
        <v>96</v>
      </c>
      <c r="E21" s="3">
        <v>43496</v>
      </c>
    </row>
    <row r="22" spans="1:5" x14ac:dyDescent="0.15">
      <c r="A22" s="1" t="s">
        <v>65</v>
      </c>
      <c r="B22" s="1" t="s">
        <v>66</v>
      </c>
      <c r="C22" t="s">
        <v>67</v>
      </c>
      <c r="D22" t="s">
        <v>97</v>
      </c>
      <c r="E22" s="3">
        <v>43497</v>
      </c>
    </row>
    <row r="23" spans="1:5" x14ac:dyDescent="0.15">
      <c r="A23" s="1" t="s">
        <v>68</v>
      </c>
      <c r="B23" s="1" t="s">
        <v>69</v>
      </c>
      <c r="C23" t="s">
        <v>70</v>
      </c>
      <c r="D23" t="s">
        <v>98</v>
      </c>
      <c r="E23" s="3">
        <v>43498</v>
      </c>
    </row>
    <row r="24" spans="1:5" x14ac:dyDescent="0.15">
      <c r="A24" s="1" t="s">
        <v>71</v>
      </c>
      <c r="B24" s="1" t="s">
        <v>72</v>
      </c>
      <c r="C24" t="s">
        <v>73</v>
      </c>
      <c r="D24" t="s">
        <v>99</v>
      </c>
      <c r="E24" s="3">
        <v>43499</v>
      </c>
    </row>
  </sheetData>
  <pageMargins left="0.7" right="0.7" top="0.75" bottom="0.75" header="0.3" footer="0.3"/>
  <ignoredErrors>
    <ignoredError sqref="C2: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E151-F37D-B84E-A42D-405C05CBEC32}">
  <dimension ref="B4:F13"/>
  <sheetViews>
    <sheetView showGridLines="0" tabSelected="1" zoomScale="160" zoomScaleNormal="160" zoomScalePageLayoutView="160" workbookViewId="0">
      <selection activeCell="B15" sqref="B15"/>
    </sheetView>
  </sheetViews>
  <sheetFormatPr baseColWidth="10" defaultRowHeight="13" x14ac:dyDescent="0.15"/>
  <cols>
    <col min="1" max="1" width="7.1640625" customWidth="1"/>
    <col min="2" max="2" width="22.6640625" customWidth="1"/>
    <col min="3" max="3" width="30.1640625" customWidth="1"/>
  </cols>
  <sheetData>
    <row r="4" spans="2:6" ht="11" customHeight="1" x14ac:dyDescent="0.15"/>
    <row r="5" spans="2:6" ht="8" customHeight="1" x14ac:dyDescent="0.15"/>
    <row r="6" spans="2:6" ht="6" customHeight="1" thickBot="1" x14ac:dyDescent="0.2"/>
    <row r="7" spans="2:6" ht="39" customHeight="1" thickBot="1" x14ac:dyDescent="0.2">
      <c r="B7" s="11" t="s">
        <v>76</v>
      </c>
      <c r="C7" s="12"/>
    </row>
    <row r="8" spans="2:6" ht="14" thickBot="1" x14ac:dyDescent="0.2"/>
    <row r="9" spans="2:6" s="4" customFormat="1" ht="27" customHeight="1" x14ac:dyDescent="0.15">
      <c r="B9" s="5" t="s">
        <v>0</v>
      </c>
      <c r="C9" s="6" t="s">
        <v>11</v>
      </c>
      <c r="E9" s="13" t="s">
        <v>101</v>
      </c>
    </row>
    <row r="10" spans="2:6" s="4" customFormat="1" ht="27" customHeight="1" x14ac:dyDescent="0.15">
      <c r="B10" s="7" t="s">
        <v>1</v>
      </c>
      <c r="C10" s="9" t="str">
        <f>VLOOKUP($C$9,Contacts!$A$1:$E$24,2,0)</f>
        <v>Stéphanie</v>
      </c>
    </row>
    <row r="11" spans="2:6" s="4" customFormat="1" ht="27" customHeight="1" x14ac:dyDescent="0.15">
      <c r="B11" s="7" t="s">
        <v>75</v>
      </c>
      <c r="C11" s="9" t="str">
        <f>VLOOKUP($C$9,Contacts!$A$1:$E$24,3,0)</f>
        <v>0617409204</v>
      </c>
      <c r="D11" s="14" t="s">
        <v>100</v>
      </c>
      <c r="E11" s="15"/>
      <c r="F11" s="15"/>
    </row>
    <row r="12" spans="2:6" s="4" customFormat="1" ht="27" customHeight="1" x14ac:dyDescent="0.15">
      <c r="B12" s="7" t="s">
        <v>3</v>
      </c>
      <c r="C12" s="9"/>
      <c r="D12" s="14"/>
      <c r="E12" s="15"/>
      <c r="F12" s="15"/>
    </row>
    <row r="13" spans="2:6" s="4" customFormat="1" ht="27" customHeight="1" thickBot="1" x14ac:dyDescent="0.2">
      <c r="B13" s="8" t="s">
        <v>74</v>
      </c>
      <c r="C13" s="10"/>
    </row>
  </sheetData>
  <mergeCells count="2">
    <mergeCell ref="B7:C7"/>
    <mergeCell ref="D11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Contacts</vt:lpstr>
      <vt:lpstr>Recherche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DECHAUX</dc:creator>
  <cp:lastModifiedBy>Laure DECHAUX</cp:lastModifiedBy>
  <dcterms:created xsi:type="dcterms:W3CDTF">2019-05-20T13:05:17Z</dcterms:created>
  <dcterms:modified xsi:type="dcterms:W3CDTF">2019-05-20T14:18:10Z</dcterms:modified>
</cp:coreProperties>
</file>